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ivero\Desktop\Boletín nac y def fet original II Año 2025\"/>
    </mc:Choice>
  </mc:AlternateContent>
  <bookViews>
    <workbookView xWindow="0" yWindow="0" windowWidth="8460" windowHeight="7560"/>
  </bookViews>
  <sheets>
    <sheet name="Cuadro 12" sheetId="13" r:id="rId1"/>
  </sheets>
  <definedNames>
    <definedName name="_xlnm.Print_Area" localSheetId="0">'Cuadro 12'!$A$1:$L$39</definedName>
    <definedName name="_xlnm.Database" localSheetId="0">#REF!</definedName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3" l="1"/>
  <c r="B12" i="13"/>
  <c r="B14" i="13"/>
  <c r="B16" i="13"/>
  <c r="B18" i="13"/>
  <c r="B20" i="13"/>
  <c r="B22" i="13"/>
  <c r="B24" i="13"/>
  <c r="B26" i="13"/>
  <c r="B28" i="13"/>
  <c r="B30" i="13"/>
  <c r="B32" i="13"/>
  <c r="B34" i="13"/>
  <c r="D8" i="13"/>
  <c r="B8" i="13" s="1"/>
  <c r="E8" i="13"/>
  <c r="F8" i="13"/>
  <c r="G8" i="13"/>
  <c r="H8" i="13"/>
  <c r="I8" i="13"/>
  <c r="J8" i="13"/>
  <c r="K8" i="13"/>
  <c r="L8" i="13"/>
  <c r="C8" i="13"/>
</calcChain>
</file>

<file path=xl/connections.xml><?xml version="1.0" encoding="utf-8"?>
<connections xmlns="http://schemas.openxmlformats.org/spreadsheetml/2006/main">
  <connection id="1" sourceFile="Z:\Nacimientos_y_fetales\2019\Base de datos 2019\BASE DE DATOS NACIMIENTOS 2019 BOLETÍN.accdb" keepAlive="1" name="BASE DE DATOS NACIMIENTOS 2019 BOLETÍN" type="5" refreshedVersion="5">
    <dbPr connection="Provider=Microsoft.ACE.OLEDB.12.0;User ID=Admin;Data Source=Z:\Nacimientos_y_fetales\2019\Base de datos 2019\BASE DE DATOS NACIMIENTOS 2019 BOLETÍN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<sst xmlns="http://schemas.openxmlformats.org/spreadsheetml/2006/main" count="33" uniqueCount="33">
  <si>
    <t>Nacimientos vivos</t>
  </si>
  <si>
    <t>Total</t>
  </si>
  <si>
    <t>Panamá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</si>
  <si>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</si>
  <si>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</si>
  <si>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</si>
  <si>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</si>
  <si>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</si>
  <si>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</si>
  <si>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</si>
  <si>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 Oeste</t>
  </si>
  <si>
    <t>Veraguas</t>
  </si>
  <si>
    <t xml:space="preserve"> TOTAL</t>
  </si>
  <si>
    <t>-  Cantidad nula o cero.</t>
  </si>
  <si>
    <t>Comarca Emberá</t>
  </si>
  <si>
    <t>Comarca Ngäbe Buglé</t>
  </si>
  <si>
    <t>Grupos de edad de la madre</t>
  </si>
  <si>
    <t>Menos de 15</t>
  </si>
  <si>
    <t>50 y más</t>
  </si>
  <si>
    <t>No especi-ficada</t>
  </si>
  <si>
    <t>15 a          19</t>
  </si>
  <si>
    <t>20 a                 24</t>
  </si>
  <si>
    <t>25 a                   29</t>
  </si>
  <si>
    <t>30 a                       34</t>
  </si>
  <si>
    <t>35 a                       39</t>
  </si>
  <si>
    <t>40 a                               44</t>
  </si>
  <si>
    <t>45 a                                     49</t>
  </si>
  <si>
    <t>Cuadro 12.  NACIMIENTOS VIVOS EN LA REPÚBLICA, POR GRUPOS DE EDAD DE LA MADRE,</t>
  </si>
  <si>
    <t>SEGÚN PROVINCIA Y COMARCA INDÍGENA DE RESIDENCIA: AÑO 2025</t>
  </si>
  <si>
    <t xml:space="preserve">             (Minsa y CSS),  clínicas privadas y oficinas del Registro Civil (Tribunal Electoral).</t>
  </si>
  <si>
    <t xml:space="preserve">Fuente:  Los datos  publicados corresponden a información  recopilada en los registros  administrativos de las instalaciones de salud pública  </t>
  </si>
  <si>
    <t xml:space="preserve">Provincia y comarca indígena                           de residencia                       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</si>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</sst>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48">
    <xf numFmtId="0" fontId="0" fillId="0" borderId="0" xfId="0"/>
    <xf numFmtId="0" fontId="1" fillId="0" borderId="0" xfId="4" applyFont="1" applyFill="1" applyBorder="1"/>
    <xf numFmtId="0" fontId="1" fillId="0" borderId="4" xfId="4" applyFont="1" applyFill="1" applyBorder="1"/>
    <xf numFmtId="0" fontId="1" fillId="0" borderId="1" xfId="4" applyFont="1" applyFill="1" applyBorder="1"/>
    <xf numFmtId="164" fontId="2" fillId="0" borderId="1" xfId="4" applyNumberFormat="1" applyFont="1" applyFill="1" applyBorder="1"/>
    <xf numFmtId="3" fontId="2" fillId="0" borderId="1" xfId="4" applyNumberFormat="1" applyFont="1" applyFill="1" applyBorder="1"/>
    <xf numFmtId="164" fontId="2" fillId="0" borderId="4" xfId="4" applyNumberFormat="1" applyFont="1" applyFill="1" applyBorder="1"/>
    <xf numFmtId="0" fontId="1" fillId="0" borderId="0" xfId="1" applyFont="1" applyFill="1" applyBorder="1" applyAlignment="1">
      <alignment vertical="center"/>
    </xf>
    <xf numFmtId="164" fontId="1" fillId="0" borderId="1" xfId="4" applyNumberFormat="1" applyFont="1" applyFill="1" applyBorder="1"/>
    <xf numFmtId="164" fontId="1" fillId="0" borderId="0" xfId="5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3" fontId="2" fillId="0" borderId="4" xfId="4" applyNumberFormat="1" applyFont="1" applyFill="1" applyBorder="1"/>
    <xf numFmtId="0" fontId="1" fillId="0" borderId="3" xfId="1" applyFont="1" applyFill="1" applyBorder="1" applyAlignment="1">
      <alignment vertical="center"/>
    </xf>
    <xf numFmtId="3" fontId="1" fillId="0" borderId="2" xfId="4" applyNumberFormat="1" applyFont="1" applyFill="1" applyBorder="1"/>
    <xf numFmtId="0" fontId="1" fillId="0" borderId="2" xfId="4" applyFont="1" applyFill="1" applyBorder="1"/>
    <xf numFmtId="3" fontId="1" fillId="0" borderId="2" xfId="4" applyNumberFormat="1" applyFont="1" applyFill="1" applyBorder="1" applyAlignment="1">
      <alignment horizontal="right" vertical="center"/>
    </xf>
    <xf numFmtId="3" fontId="1" fillId="0" borderId="5" xfId="4" applyNumberFormat="1" applyFont="1" applyFill="1" applyBorder="1" applyAlignment="1">
      <alignment horizontal="right" vertical="center"/>
    </xf>
    <xf numFmtId="3" fontId="1" fillId="0" borderId="0" xfId="4" applyNumberFormat="1" applyFont="1" applyFill="1" applyBorder="1"/>
    <xf numFmtId="0" fontId="3" fillId="0" borderId="0" xfId="0" applyFont="1"/>
    <xf numFmtId="0" fontId="3" fillId="0" borderId="0" xfId="0" applyFont="1" applyBorder="1"/>
    <xf numFmtId="164" fontId="1" fillId="0" borderId="4" xfId="4" applyNumberFormat="1" applyFont="1" applyFill="1" applyBorder="1"/>
    <xf numFmtId="3" fontId="3" fillId="0" borderId="0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1" fillId="0" borderId="0" xfId="0" applyFont="1"/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/>
    <xf numFmtId="0" fontId="1" fillId="0" borderId="0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0" borderId="0" xfId="2" applyFont="1" applyFill="1" applyBorder="1" applyAlignment="1">
      <alignment horizontal="center"/>
    </xf>
    <xf numFmtId="164" fontId="1" fillId="0" borderId="1" xfId="4" applyNumberFormat="1" applyFont="1" applyFill="1" applyBorder="1" applyAlignment="1">
      <alignment wrapText="1"/>
    </xf>
    <xf numFmtId="164" fontId="1" fillId="0" borderId="1" xfId="4" applyNumberFormat="1" applyFont="1" applyFill="1" applyBorder="1" applyAlignment="1">
      <alignment horizontal="right"/>
    </xf>
    <xf numFmtId="164" fontId="1" fillId="0" borderId="4" xfId="4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wrapText="1"/>
    </xf>
    <xf numFmtId="49" fontId="1" fillId="0" borderId="0" xfId="6" applyNumberFormat="1" applyFont="1" applyFill="1" applyBorder="1"/>
    <xf numFmtId="0" fontId="1" fillId="0" borderId="0" xfId="6" applyNumberFormat="1" applyFont="1" applyFill="1" applyBorder="1"/>
    <xf numFmtId="0" fontId="1" fillId="0" borderId="0" xfId="7" applyFont="1"/>
    <xf numFmtId="0" fontId="1" fillId="0" borderId="0" xfId="2" applyFont="1" applyFill="1"/>
    <xf numFmtId="0" fontId="1" fillId="0" borderId="0" xfId="2" applyFont="1"/>
    <xf numFmtId="0" fontId="1" fillId="0" borderId="0" xfId="2" applyFont="1" applyBorder="1"/>
    <xf numFmtId="0" fontId="6" fillId="2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4" fontId="6" fillId="2" borderId="6" xfId="3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</cellXfs>
  <cellStyles count="8">
    <cellStyle name="Normal" xfId="0" builtinId="0"/>
    <cellStyle name="Normal 2" xfId="6"/>
    <cellStyle name="Normal_221-12" xfId="1"/>
    <cellStyle name="Normal_97-04" xfId="7"/>
    <cellStyle name="Normal_BoletínCuadros13a19 2" xfId="4"/>
    <cellStyle name="Normal_consultoria1" xfId="3"/>
    <cellStyle name="Normal_impares de naci98" xfId="5"/>
    <cellStyle name="Normal_TABUEMILIA01 2" xfId="2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Normal="100" zoomScaleSheetLayoutView="100" workbookViewId="0">
      <selection activeCell="M6" sqref="M6"/>
    </sheetView>
  </sheetViews>
  <sheetFormatPr baseColWidth="10" defaultColWidth="11.44140625" defaultRowHeight="13.2" x14ac:dyDescent="0.25"/>
  <cols>
    <col min="1" max="1" width="29.6640625" style="18" customWidth="1"/>
    <col min="2" max="2" width="8.6640625" style="18" customWidth="1"/>
    <col min="3" max="5" width="7.44140625" style="18" customWidth="1"/>
    <col min="6" max="6" width="7.44140625" style="24" customWidth="1"/>
    <col min="7" max="11" width="7.44140625" style="18" customWidth="1"/>
    <col min="12" max="12" width="8.6640625" style="18" customWidth="1"/>
    <col min="13" max="16384" width="11.44140625" style="18"/>
  </cols>
  <sheetData>
    <row r="1" spans="1:17" s="19" customFormat="1" ht="12.9" customHeight="1" x14ac:dyDescent="0.25">
      <c r="A1" s="42" t="s">
        <v>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7" s="19" customFormat="1" ht="12.9" customHeight="1" x14ac:dyDescent="0.25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7" s="19" customFormat="1" ht="12.9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7" s="19" customFormat="1" ht="28.5" customHeight="1" x14ac:dyDescent="0.25">
      <c r="A4" s="44" t="s">
        <v>31</v>
      </c>
      <c r="B4" s="45" t="s">
        <v>0</v>
      </c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7" s="19" customFormat="1" ht="28.5" customHeight="1" x14ac:dyDescent="0.25">
      <c r="A5" s="44"/>
      <c r="B5" s="45" t="s">
        <v>1</v>
      </c>
      <c r="C5" s="45" t="s">
        <v>16</v>
      </c>
      <c r="D5" s="45"/>
      <c r="E5" s="45"/>
      <c r="F5" s="45"/>
      <c r="G5" s="45"/>
      <c r="H5" s="45"/>
      <c r="I5" s="45"/>
      <c r="J5" s="45"/>
      <c r="K5" s="45"/>
      <c r="L5" s="46"/>
    </row>
    <row r="6" spans="1:17" s="19" customFormat="1" ht="49.5" customHeight="1" x14ac:dyDescent="0.25">
      <c r="A6" s="44"/>
      <c r="B6" s="45"/>
      <c r="C6" s="41" t="s">
        <v>17</v>
      </c>
      <c r="D6" s="41" t="s">
        <v>20</v>
      </c>
      <c r="E6" s="41" t="s">
        <v>21</v>
      </c>
      <c r="F6" s="41" t="s">
        <v>22</v>
      </c>
      <c r="G6" s="41" t="s">
        <v>23</v>
      </c>
      <c r="H6" s="41" t="s">
        <v>24</v>
      </c>
      <c r="I6" s="41" t="s">
        <v>25</v>
      </c>
      <c r="J6" s="41" t="s">
        <v>26</v>
      </c>
      <c r="K6" s="41" t="s">
        <v>18</v>
      </c>
      <c r="L6" s="47" t="s">
        <v>19</v>
      </c>
    </row>
    <row r="7" spans="1:17" s="19" customFormat="1" ht="15.75" customHeight="1" x14ac:dyDescent="0.25">
      <c r="A7" s="1"/>
      <c r="B7" s="2"/>
      <c r="C7" s="2"/>
      <c r="D7" s="2"/>
      <c r="E7" s="3"/>
      <c r="F7" s="3"/>
      <c r="G7" s="3"/>
      <c r="H7" s="1"/>
      <c r="I7" s="3"/>
      <c r="J7" s="1"/>
      <c r="K7" s="3"/>
      <c r="L7" s="2"/>
    </row>
    <row r="8" spans="1:17" s="19" customFormat="1" ht="18" customHeight="1" x14ac:dyDescent="0.25">
      <c r="A8" s="30" t="s">
        <v>12</v>
      </c>
      <c r="B8" s="5">
        <f>SUM(C8:L8)</f>
        <v>58439</v>
      </c>
      <c r="C8" s="5">
        <f>SUM(C10:C34)</f>
        <v>251</v>
      </c>
      <c r="D8" s="5">
        <f t="shared" ref="D8:L8" si="0">SUM(D10:D34)</f>
        <v>7946</v>
      </c>
      <c r="E8" s="5">
        <f t="shared" si="0"/>
        <v>15793</v>
      </c>
      <c r="F8" s="5">
        <f t="shared" si="0"/>
        <v>15298</v>
      </c>
      <c r="G8" s="5">
        <f t="shared" si="0"/>
        <v>10931</v>
      </c>
      <c r="H8" s="5">
        <f t="shared" si="0"/>
        <v>6330</v>
      </c>
      <c r="I8" s="5">
        <f t="shared" si="0"/>
        <v>1771</v>
      </c>
      <c r="J8" s="5">
        <f t="shared" si="0"/>
        <v>108</v>
      </c>
      <c r="K8" s="5">
        <f t="shared" si="0"/>
        <v>10</v>
      </c>
      <c r="L8" s="11">
        <f t="shared" si="0"/>
        <v>1</v>
      </c>
      <c r="M8" s="21"/>
      <c r="N8" s="21"/>
      <c r="O8" s="21"/>
      <c r="P8" s="21"/>
      <c r="Q8" s="21"/>
    </row>
    <row r="9" spans="1:17" s="19" customFormat="1" ht="18" customHeight="1" x14ac:dyDescent="0.25">
      <c r="A9" s="1"/>
      <c r="B9" s="5"/>
      <c r="C9" s="4"/>
      <c r="D9" s="4"/>
      <c r="E9" s="4"/>
      <c r="F9" s="4"/>
      <c r="G9" s="4"/>
      <c r="H9" s="4"/>
      <c r="I9" s="4"/>
      <c r="J9" s="4"/>
      <c r="K9" s="4"/>
      <c r="L9" s="6"/>
      <c r="M9" s="21"/>
    </row>
    <row r="10" spans="1:17" s="19" customFormat="1" ht="18" customHeight="1" x14ac:dyDescent="0.25">
      <c r="A10" s="9" t="s">
        <v>3</v>
      </c>
      <c r="B10" s="5">
        <f t="shared" ref="B10:B34" si="1">SUM(C10:L10)</f>
        <v>4593</v>
      </c>
      <c r="C10" s="28">
        <v>34</v>
      </c>
      <c r="D10" s="8">
        <v>865</v>
      </c>
      <c r="E10" s="22">
        <v>1416</v>
      </c>
      <c r="F10" s="22">
        <v>1054</v>
      </c>
      <c r="G10" s="22">
        <v>694</v>
      </c>
      <c r="H10" s="22">
        <v>407</v>
      </c>
      <c r="I10" s="23">
        <v>115</v>
      </c>
      <c r="J10" s="22">
        <v>7</v>
      </c>
      <c r="K10" s="22">
        <v>1</v>
      </c>
      <c r="L10" s="25">
        <v>0</v>
      </c>
      <c r="M10" s="21"/>
    </row>
    <row r="11" spans="1:17" s="19" customFormat="1" ht="18" customHeight="1" x14ac:dyDescent="0.25">
      <c r="A11" s="1"/>
      <c r="B11" s="5"/>
      <c r="C11" s="28"/>
      <c r="D11" s="8"/>
      <c r="E11" s="22"/>
      <c r="F11" s="22"/>
      <c r="G11" s="22"/>
      <c r="H11" s="23"/>
      <c r="I11" s="23"/>
      <c r="J11" s="23"/>
      <c r="K11" s="23"/>
      <c r="L11" s="26"/>
      <c r="M11" s="21"/>
    </row>
    <row r="12" spans="1:17" s="19" customFormat="1" ht="18" customHeight="1" x14ac:dyDescent="0.25">
      <c r="A12" s="9" t="s">
        <v>4</v>
      </c>
      <c r="B12" s="5">
        <f t="shared" si="1"/>
        <v>3267</v>
      </c>
      <c r="C12" s="28">
        <v>14</v>
      </c>
      <c r="D12" s="8">
        <v>372</v>
      </c>
      <c r="E12" s="22">
        <v>911</v>
      </c>
      <c r="F12" s="22">
        <v>924</v>
      </c>
      <c r="G12" s="23">
        <v>639</v>
      </c>
      <c r="H12" s="23">
        <v>327</v>
      </c>
      <c r="I12" s="23">
        <v>72</v>
      </c>
      <c r="J12" s="23">
        <v>7</v>
      </c>
      <c r="K12" s="23">
        <v>1</v>
      </c>
      <c r="L12" s="26">
        <v>0</v>
      </c>
      <c r="M12" s="21"/>
    </row>
    <row r="13" spans="1:17" s="19" customFormat="1" ht="18" customHeight="1" x14ac:dyDescent="0.25">
      <c r="A13" s="9"/>
      <c r="B13" s="5"/>
      <c r="C13" s="28"/>
      <c r="D13" s="8"/>
      <c r="E13" s="22"/>
      <c r="F13" s="22"/>
      <c r="G13" s="23"/>
      <c r="H13" s="23"/>
      <c r="I13" s="23"/>
      <c r="J13" s="23"/>
      <c r="K13" s="23"/>
      <c r="L13" s="26"/>
      <c r="M13" s="21"/>
    </row>
    <row r="14" spans="1:17" s="19" customFormat="1" ht="18" customHeight="1" x14ac:dyDescent="0.25">
      <c r="A14" s="9" t="s">
        <v>5</v>
      </c>
      <c r="B14" s="5">
        <f t="shared" si="1"/>
        <v>3926</v>
      </c>
      <c r="C14" s="28">
        <v>9</v>
      </c>
      <c r="D14" s="8">
        <v>456</v>
      </c>
      <c r="E14" s="22">
        <v>1122</v>
      </c>
      <c r="F14" s="22">
        <v>1094</v>
      </c>
      <c r="G14" s="23">
        <v>730</v>
      </c>
      <c r="H14" s="23">
        <v>391</v>
      </c>
      <c r="I14" s="23">
        <v>116</v>
      </c>
      <c r="J14" s="23">
        <v>7</v>
      </c>
      <c r="K14" s="23">
        <v>1</v>
      </c>
      <c r="L14" s="26">
        <v>0</v>
      </c>
      <c r="M14" s="21"/>
    </row>
    <row r="15" spans="1:17" s="19" customFormat="1" ht="18" customHeight="1" x14ac:dyDescent="0.25">
      <c r="A15" s="7"/>
      <c r="B15" s="5"/>
      <c r="C15" s="28"/>
      <c r="D15" s="8"/>
      <c r="E15" s="22"/>
      <c r="F15" s="22"/>
      <c r="G15" s="23"/>
      <c r="H15" s="23"/>
      <c r="I15" s="23"/>
      <c r="J15" s="23"/>
      <c r="K15" s="23"/>
      <c r="L15" s="26"/>
      <c r="M15" s="21"/>
    </row>
    <row r="16" spans="1:17" s="19" customFormat="1" ht="18" customHeight="1" x14ac:dyDescent="0.25">
      <c r="A16" s="9" t="s">
        <v>6</v>
      </c>
      <c r="B16" s="5">
        <f t="shared" si="1"/>
        <v>6731</v>
      </c>
      <c r="C16" s="28">
        <v>30</v>
      </c>
      <c r="D16" s="8">
        <v>985</v>
      </c>
      <c r="E16" s="22">
        <v>1923</v>
      </c>
      <c r="F16" s="22">
        <v>1750</v>
      </c>
      <c r="G16" s="23">
        <v>1245</v>
      </c>
      <c r="H16" s="23">
        <v>630</v>
      </c>
      <c r="I16" s="23">
        <v>165</v>
      </c>
      <c r="J16" s="23">
        <v>3</v>
      </c>
      <c r="K16" s="23">
        <v>0</v>
      </c>
      <c r="L16" s="26">
        <v>0</v>
      </c>
      <c r="M16" s="21"/>
    </row>
    <row r="17" spans="1:13" s="19" customFormat="1" ht="18" customHeight="1" x14ac:dyDescent="0.25">
      <c r="A17" s="7"/>
      <c r="B17" s="5"/>
      <c r="C17" s="28"/>
      <c r="D17" s="8"/>
      <c r="E17" s="22"/>
      <c r="F17" s="22"/>
      <c r="G17" s="22"/>
      <c r="H17" s="22"/>
      <c r="I17" s="22"/>
      <c r="J17" s="22"/>
      <c r="K17" s="22"/>
      <c r="L17" s="25"/>
      <c r="M17" s="21"/>
    </row>
    <row r="18" spans="1:13" s="19" customFormat="1" ht="18" customHeight="1" x14ac:dyDescent="0.25">
      <c r="A18" s="9" t="s">
        <v>7</v>
      </c>
      <c r="B18" s="5">
        <f t="shared" si="1"/>
        <v>876</v>
      </c>
      <c r="C18" s="28">
        <v>7</v>
      </c>
      <c r="D18" s="8">
        <v>171</v>
      </c>
      <c r="E18" s="22">
        <v>246</v>
      </c>
      <c r="F18" s="22">
        <v>191</v>
      </c>
      <c r="G18" s="22">
        <v>153</v>
      </c>
      <c r="H18" s="22">
        <v>65</v>
      </c>
      <c r="I18" s="22">
        <v>35</v>
      </c>
      <c r="J18" s="22">
        <v>7</v>
      </c>
      <c r="K18" s="22">
        <v>1</v>
      </c>
      <c r="L18" s="25">
        <v>0</v>
      </c>
      <c r="M18" s="21"/>
    </row>
    <row r="19" spans="1:13" s="19" customFormat="1" ht="18" customHeight="1" x14ac:dyDescent="0.25">
      <c r="A19" s="7"/>
      <c r="B19" s="5"/>
      <c r="C19" s="28"/>
      <c r="D19" s="8"/>
      <c r="E19" s="22"/>
      <c r="F19" s="22"/>
      <c r="G19" s="22"/>
      <c r="H19" s="22"/>
      <c r="I19" s="22"/>
      <c r="J19" s="22"/>
      <c r="K19" s="22"/>
      <c r="L19" s="25"/>
      <c r="M19" s="21"/>
    </row>
    <row r="20" spans="1:13" s="19" customFormat="1" ht="18" customHeight="1" x14ac:dyDescent="0.25">
      <c r="A20" s="9" t="s">
        <v>8</v>
      </c>
      <c r="B20" s="5">
        <f t="shared" si="1"/>
        <v>1161</v>
      </c>
      <c r="C20" s="28">
        <v>4</v>
      </c>
      <c r="D20" s="31">
        <v>113</v>
      </c>
      <c r="E20" s="32">
        <v>270</v>
      </c>
      <c r="F20" s="32">
        <v>355</v>
      </c>
      <c r="G20" s="32">
        <v>260</v>
      </c>
      <c r="H20" s="32">
        <v>123</v>
      </c>
      <c r="I20" s="32">
        <v>32</v>
      </c>
      <c r="J20" s="32">
        <v>4</v>
      </c>
      <c r="K20" s="32">
        <v>0</v>
      </c>
      <c r="L20" s="33">
        <v>0</v>
      </c>
      <c r="M20" s="21"/>
    </row>
    <row r="21" spans="1:13" s="27" customFormat="1" ht="18" customHeight="1" x14ac:dyDescent="0.25">
      <c r="A21" s="7"/>
      <c r="B21" s="5"/>
      <c r="C21" s="8"/>
      <c r="D21" s="8"/>
      <c r="E21" s="8"/>
      <c r="F21" s="8"/>
      <c r="G21" s="8"/>
      <c r="H21" s="8"/>
      <c r="I21" s="8"/>
      <c r="J21" s="8"/>
      <c r="K21" s="8"/>
      <c r="L21" s="20"/>
      <c r="M21" s="21"/>
    </row>
    <row r="22" spans="1:13" s="27" customFormat="1" ht="18" customHeight="1" x14ac:dyDescent="0.25">
      <c r="A22" s="9" t="s">
        <v>9</v>
      </c>
      <c r="B22" s="5">
        <f t="shared" si="1"/>
        <v>881</v>
      </c>
      <c r="C22" s="8">
        <v>0</v>
      </c>
      <c r="D22" s="31">
        <v>86</v>
      </c>
      <c r="E22" s="8">
        <v>208</v>
      </c>
      <c r="F22" s="8">
        <v>284</v>
      </c>
      <c r="G22" s="8">
        <v>174</v>
      </c>
      <c r="H22" s="8">
        <v>102</v>
      </c>
      <c r="I22" s="8">
        <v>25</v>
      </c>
      <c r="J22" s="8">
        <v>2</v>
      </c>
      <c r="K22" s="20">
        <v>0</v>
      </c>
      <c r="L22" s="20">
        <v>0</v>
      </c>
      <c r="M22" s="21"/>
    </row>
    <row r="23" spans="1:13" s="27" customFormat="1" ht="18" customHeight="1" x14ac:dyDescent="0.25">
      <c r="A23" s="7"/>
      <c r="B23" s="5"/>
      <c r="C23" s="28"/>
      <c r="D23" s="31"/>
      <c r="E23" s="22"/>
      <c r="F23" s="22"/>
      <c r="G23" s="22"/>
      <c r="H23" s="22"/>
      <c r="I23" s="22"/>
      <c r="J23" s="22"/>
      <c r="K23" s="22"/>
      <c r="L23" s="25"/>
      <c r="M23" s="21"/>
    </row>
    <row r="24" spans="1:13" s="27" customFormat="1" ht="18" customHeight="1" x14ac:dyDescent="0.25">
      <c r="A24" s="9" t="s">
        <v>2</v>
      </c>
      <c r="B24" s="5">
        <f t="shared" si="1"/>
        <v>18224</v>
      </c>
      <c r="C24" s="28">
        <v>55</v>
      </c>
      <c r="D24" s="31">
        <v>1887</v>
      </c>
      <c r="E24" s="23">
        <v>4583</v>
      </c>
      <c r="F24" s="23">
        <v>4926</v>
      </c>
      <c r="G24" s="23">
        <v>3789</v>
      </c>
      <c r="H24" s="23">
        <v>2330</v>
      </c>
      <c r="I24" s="23">
        <v>613</v>
      </c>
      <c r="J24" s="23">
        <v>38</v>
      </c>
      <c r="K24" s="10">
        <v>3</v>
      </c>
      <c r="L24" s="26">
        <v>0</v>
      </c>
      <c r="M24" s="21"/>
    </row>
    <row r="25" spans="1:13" s="27" customFormat="1" ht="18" customHeight="1" x14ac:dyDescent="0.25">
      <c r="A25" s="7"/>
      <c r="B25" s="5"/>
      <c r="C25" s="28"/>
      <c r="D25" s="31"/>
      <c r="E25" s="23"/>
      <c r="F25" s="23"/>
      <c r="G25" s="23"/>
      <c r="H25" s="23"/>
      <c r="I25" s="23"/>
      <c r="J25" s="23"/>
      <c r="K25" s="23"/>
      <c r="L25" s="26"/>
      <c r="M25" s="21"/>
    </row>
    <row r="26" spans="1:13" s="27" customFormat="1" ht="18" customHeight="1" x14ac:dyDescent="0.25">
      <c r="A26" s="9" t="s">
        <v>10</v>
      </c>
      <c r="B26" s="5">
        <f t="shared" si="1"/>
        <v>7910</v>
      </c>
      <c r="C26" s="28">
        <v>26</v>
      </c>
      <c r="D26" s="31">
        <v>817</v>
      </c>
      <c r="E26" s="23">
        <v>1942</v>
      </c>
      <c r="F26" s="23">
        <v>2219</v>
      </c>
      <c r="G26" s="23">
        <v>1648</v>
      </c>
      <c r="H26" s="23">
        <v>965</v>
      </c>
      <c r="I26" s="23">
        <v>279</v>
      </c>
      <c r="J26" s="23">
        <v>14</v>
      </c>
      <c r="K26" s="23">
        <v>0</v>
      </c>
      <c r="L26" s="26">
        <v>0</v>
      </c>
      <c r="M26" s="21"/>
    </row>
    <row r="27" spans="1:13" s="27" customFormat="1" ht="18" customHeight="1" x14ac:dyDescent="0.25">
      <c r="A27" s="7"/>
      <c r="B27" s="5"/>
      <c r="C27" s="28"/>
      <c r="D27" s="31"/>
      <c r="E27" s="23"/>
      <c r="F27" s="23"/>
      <c r="G27" s="23"/>
      <c r="H27" s="23"/>
      <c r="I27" s="23"/>
      <c r="J27" s="23"/>
      <c r="K27" s="23"/>
      <c r="L27" s="26"/>
      <c r="M27" s="21"/>
    </row>
    <row r="28" spans="1:13" s="27" customFormat="1" ht="18" customHeight="1" x14ac:dyDescent="0.25">
      <c r="A28" s="9" t="s">
        <v>11</v>
      </c>
      <c r="B28" s="5">
        <f t="shared" si="1"/>
        <v>3176</v>
      </c>
      <c r="C28" s="28">
        <v>12</v>
      </c>
      <c r="D28" s="31">
        <v>419</v>
      </c>
      <c r="E28" s="23">
        <v>881</v>
      </c>
      <c r="F28" s="23">
        <v>874</v>
      </c>
      <c r="G28" s="23">
        <v>587</v>
      </c>
      <c r="H28" s="23">
        <v>315</v>
      </c>
      <c r="I28" s="23">
        <v>83</v>
      </c>
      <c r="J28" s="23">
        <v>5</v>
      </c>
      <c r="K28" s="23">
        <v>0</v>
      </c>
      <c r="L28" s="25">
        <v>0</v>
      </c>
      <c r="M28" s="21"/>
    </row>
    <row r="29" spans="1:13" s="27" customFormat="1" ht="18" customHeight="1" x14ac:dyDescent="0.25">
      <c r="A29" s="7"/>
      <c r="B29" s="5"/>
      <c r="C29" s="28"/>
      <c r="D29" s="31"/>
      <c r="E29" s="23"/>
      <c r="F29" s="23"/>
      <c r="G29" s="23"/>
      <c r="H29" s="23"/>
      <c r="I29" s="23"/>
      <c r="J29" s="23"/>
      <c r="K29" s="23"/>
      <c r="L29" s="25"/>
      <c r="M29" s="21"/>
    </row>
    <row r="30" spans="1:13" s="27" customFormat="1" ht="18" customHeight="1" x14ac:dyDescent="0.25">
      <c r="A30" s="9" t="s">
        <v>32</v>
      </c>
      <c r="B30" s="5">
        <f t="shared" si="1"/>
        <v>678</v>
      </c>
      <c r="C30" s="28">
        <v>4</v>
      </c>
      <c r="D30" s="31">
        <v>130</v>
      </c>
      <c r="E30" s="22">
        <v>190</v>
      </c>
      <c r="F30" s="22">
        <v>146</v>
      </c>
      <c r="G30" s="23">
        <v>112</v>
      </c>
      <c r="H30" s="22">
        <v>71</v>
      </c>
      <c r="I30" s="22">
        <v>24</v>
      </c>
      <c r="J30" s="23">
        <v>1</v>
      </c>
      <c r="K30" s="22">
        <v>0</v>
      </c>
      <c r="L30" s="25">
        <v>0</v>
      </c>
      <c r="M30" s="21"/>
    </row>
    <row r="31" spans="1:13" s="27" customFormat="1" ht="18" customHeight="1" x14ac:dyDescent="0.25">
      <c r="A31" s="7"/>
      <c r="B31" s="5"/>
      <c r="C31" s="28"/>
      <c r="D31" s="31"/>
      <c r="E31" s="22"/>
      <c r="F31" s="22"/>
      <c r="G31" s="23"/>
      <c r="H31" s="22"/>
      <c r="I31" s="22"/>
      <c r="J31" s="23"/>
      <c r="K31" s="22"/>
      <c r="L31" s="25"/>
      <c r="M31" s="21"/>
    </row>
    <row r="32" spans="1:13" s="27" customFormat="1" ht="18" customHeight="1" x14ac:dyDescent="0.25">
      <c r="A32" s="7" t="s">
        <v>14</v>
      </c>
      <c r="B32" s="5">
        <f t="shared" si="1"/>
        <v>218</v>
      </c>
      <c r="C32" s="29">
        <v>4</v>
      </c>
      <c r="D32" s="31">
        <v>54</v>
      </c>
      <c r="E32" s="22">
        <v>46</v>
      </c>
      <c r="F32" s="22">
        <v>48</v>
      </c>
      <c r="G32" s="22">
        <v>44</v>
      </c>
      <c r="H32" s="22">
        <v>14</v>
      </c>
      <c r="I32" s="22">
        <v>8</v>
      </c>
      <c r="J32" s="22">
        <v>0</v>
      </c>
      <c r="K32" s="23">
        <v>0</v>
      </c>
      <c r="L32" s="26">
        <v>0</v>
      </c>
      <c r="M32" s="21"/>
    </row>
    <row r="33" spans="1:13" s="27" customFormat="1" ht="18" customHeight="1" x14ac:dyDescent="0.25">
      <c r="A33" s="7"/>
      <c r="B33" s="5"/>
      <c r="C33" s="8"/>
      <c r="D33" s="34"/>
      <c r="E33" s="8"/>
      <c r="F33" s="8"/>
      <c r="G33" s="8"/>
      <c r="H33" s="8"/>
      <c r="I33" s="8"/>
      <c r="J33" s="8"/>
      <c r="K33" s="20"/>
      <c r="L33" s="20"/>
      <c r="M33" s="21"/>
    </row>
    <row r="34" spans="1:13" s="27" customFormat="1" ht="18" customHeight="1" x14ac:dyDescent="0.25">
      <c r="A34" s="7" t="s">
        <v>15</v>
      </c>
      <c r="B34" s="5">
        <f t="shared" si="1"/>
        <v>6798</v>
      </c>
      <c r="C34" s="8">
        <v>52</v>
      </c>
      <c r="D34" s="8">
        <v>1591</v>
      </c>
      <c r="E34" s="8">
        <v>2055</v>
      </c>
      <c r="F34" s="8">
        <v>1433</v>
      </c>
      <c r="G34" s="8">
        <v>856</v>
      </c>
      <c r="H34" s="8">
        <v>590</v>
      </c>
      <c r="I34" s="8">
        <v>204</v>
      </c>
      <c r="J34" s="8">
        <v>13</v>
      </c>
      <c r="K34" s="8">
        <v>3</v>
      </c>
      <c r="L34" s="20">
        <v>1</v>
      </c>
      <c r="M34" s="21"/>
    </row>
    <row r="35" spans="1:13" s="19" customFormat="1" ht="19.5" customHeight="1" x14ac:dyDescent="0.25">
      <c r="A35" s="12"/>
      <c r="B35" s="13"/>
      <c r="C35" s="13"/>
      <c r="D35" s="13"/>
      <c r="E35" s="14"/>
      <c r="F35" s="14"/>
      <c r="G35" s="15"/>
      <c r="H35" s="15"/>
      <c r="I35" s="15"/>
      <c r="J35" s="15"/>
      <c r="K35" s="16"/>
      <c r="L35" s="16"/>
    </row>
    <row r="36" spans="1:13" s="19" customFormat="1" ht="11.25" customHeight="1" x14ac:dyDescent="0.25">
      <c r="A36" s="1"/>
      <c r="B36" s="1"/>
      <c r="C36" s="17"/>
      <c r="D36" s="17"/>
      <c r="E36" s="1"/>
      <c r="F36" s="1"/>
      <c r="G36" s="1"/>
      <c r="H36" s="1"/>
      <c r="I36" s="1"/>
      <c r="J36" s="1"/>
      <c r="K36" s="1"/>
      <c r="L36" s="1"/>
    </row>
    <row r="37" spans="1:13" s="27" customFormat="1" ht="15.75" customHeight="1" x14ac:dyDescent="0.25">
      <c r="A37" s="35" t="s">
        <v>13</v>
      </c>
      <c r="B37" s="1"/>
      <c r="C37" s="17"/>
      <c r="D37" s="17"/>
      <c r="E37" s="36"/>
      <c r="F37" s="36"/>
      <c r="G37" s="36"/>
      <c r="H37" s="36"/>
      <c r="I37" s="36"/>
      <c r="J37" s="36"/>
      <c r="K37" s="36"/>
      <c r="L37" s="1"/>
    </row>
    <row r="38" spans="1:13" s="40" customFormat="1" ht="15.75" customHeight="1" x14ac:dyDescent="0.25">
      <c r="A38" s="37" t="s">
        <v>30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3" s="40" customFormat="1" ht="15.75" customHeight="1" x14ac:dyDescent="0.25">
      <c r="A39" s="39" t="s">
        <v>29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3" s="24" customFormat="1" x14ac:dyDescent="0.25"/>
  </sheetData>
  <mergeCells count="7">
    <mergeCell ref="A1:L1"/>
    <mergeCell ref="A2:L2"/>
    <mergeCell ref="A3:L3"/>
    <mergeCell ref="A4:A6"/>
    <mergeCell ref="B4:L4"/>
    <mergeCell ref="B5:B6"/>
    <mergeCell ref="C5:L5"/>
  </mergeCells>
  <printOptions horizontalCentered="1"/>
  <pageMargins left="0.70866141732283472" right="0.70866141732283472" top="0.98425196850393704" bottom="0.98425196850393704" header="0" footer="0"/>
  <pageSetup paperSize="11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12</vt:lpstr>
      <vt:lpstr>'Cuadro 12'!Área_de_impresión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RUBIELA COSME</dc:creator>
  <cp:lastModifiedBy>SUYANI VIVERO</cp:lastModifiedBy>
  <cp:lastPrinted>2026-10-09T15:06:26Z</cp:lastPrinted>
  <dcterms:created xsi:type="dcterms:W3CDTF">2019-09-10T19:41:24Z</dcterms:created>
  <dcterms:modified xsi:type="dcterms:W3CDTF">2026-10-09T15:06:39Z</dcterms:modified>
</cp:coreProperties>
</file>